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材化" sheetId="1" r:id="rId1"/>
    <sheet name="化学" sheetId="2" r:id="rId2"/>
    <sheet name="应化" sheetId="3" r:id="rId3"/>
    <sheet name="民族班奖学金" sheetId="4" r:id="rId4"/>
  </sheets>
  <calcPr calcId="145621"/>
</workbook>
</file>

<file path=xl/calcChain.xml><?xml version="1.0" encoding="utf-8"?>
<calcChain xmlns="http://schemas.openxmlformats.org/spreadsheetml/2006/main">
  <c r="E4" i="4" l="1"/>
  <c r="E3" i="4"/>
  <c r="E2" i="4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<sst xmlns="http://schemas.openxmlformats.org/spreadsheetml/2006/main" count="238" uniqueCount="143">
  <si>
    <t>学号</t>
    <phoneticPr fontId="3" type="noConversion"/>
  </si>
  <si>
    <t>姓名</t>
    <phoneticPr fontId="3" type="noConversion"/>
  </si>
  <si>
    <t>平均成绩</t>
    <phoneticPr fontId="3" type="noConversion"/>
  </si>
  <si>
    <t>德育分</t>
    <phoneticPr fontId="3" type="noConversion"/>
  </si>
  <si>
    <t>综合分</t>
    <phoneticPr fontId="3" type="noConversion"/>
  </si>
  <si>
    <t>排序</t>
    <phoneticPr fontId="3" type="noConversion"/>
  </si>
  <si>
    <t>综合课程奖学金</t>
    <phoneticPr fontId="3" type="noConversion"/>
  </si>
  <si>
    <t>周丹</t>
  </si>
  <si>
    <t>特</t>
    <phoneticPr fontId="3" type="noConversion"/>
  </si>
  <si>
    <t>陆圣璐</t>
  </si>
  <si>
    <t>一</t>
    <phoneticPr fontId="3" type="noConversion"/>
  </si>
  <si>
    <t>杨敬</t>
  </si>
  <si>
    <t>卢睿</t>
  </si>
  <si>
    <t>二</t>
    <phoneticPr fontId="3" type="noConversion"/>
  </si>
  <si>
    <t>徐玥</t>
  </si>
  <si>
    <t>韩雨青</t>
  </si>
  <si>
    <t>张精涛</t>
  </si>
  <si>
    <t>王文辉</t>
  </si>
  <si>
    <t>王可心</t>
  </si>
  <si>
    <t>曹茂丰</t>
  </si>
  <si>
    <t>杨晶</t>
  </si>
  <si>
    <t>曹观越</t>
  </si>
  <si>
    <t>许素文</t>
  </si>
  <si>
    <t>三</t>
    <phoneticPr fontId="3" type="noConversion"/>
  </si>
  <si>
    <t>许邹宏</t>
  </si>
  <si>
    <t>王佳佳</t>
  </si>
  <si>
    <t>王顺</t>
  </si>
  <si>
    <t>薛富华</t>
  </si>
  <si>
    <t>三</t>
  </si>
  <si>
    <t>赵智峥</t>
  </si>
  <si>
    <t>朱唯</t>
  </si>
  <si>
    <t>郭万君</t>
  </si>
  <si>
    <t>谢伊灵</t>
  </si>
  <si>
    <t>赵宇</t>
  </si>
  <si>
    <t>胡博功</t>
  </si>
  <si>
    <t>樊灵刚</t>
  </si>
  <si>
    <t>张晨焕</t>
  </si>
  <si>
    <t>李思凡</t>
  </si>
  <si>
    <t>郭绍萌</t>
  </si>
  <si>
    <t>龙菲菲</t>
    <phoneticPr fontId="3" type="noConversion"/>
  </si>
  <si>
    <t>全铖</t>
  </si>
  <si>
    <t>崔凌飞</t>
  </si>
  <si>
    <t>孙玮</t>
  </si>
  <si>
    <t>张子健</t>
  </si>
  <si>
    <t>张盈宁</t>
  </si>
  <si>
    <t>袁雪</t>
  </si>
  <si>
    <t>王芳</t>
  </si>
  <si>
    <t>学号</t>
    <phoneticPr fontId="3" type="noConversion"/>
  </si>
  <si>
    <t>姓名</t>
    <phoneticPr fontId="3" type="noConversion"/>
  </si>
  <si>
    <t>平均成绩</t>
    <phoneticPr fontId="3" type="noConversion"/>
  </si>
  <si>
    <t>德育分</t>
    <phoneticPr fontId="3" type="noConversion"/>
  </si>
  <si>
    <t>综合分</t>
    <phoneticPr fontId="3" type="noConversion"/>
  </si>
  <si>
    <t>排序</t>
    <phoneticPr fontId="3" type="noConversion"/>
  </si>
  <si>
    <t>王维一</t>
  </si>
  <si>
    <t>常茂菊</t>
  </si>
  <si>
    <t>一</t>
    <phoneticPr fontId="3" type="noConversion"/>
  </si>
  <si>
    <t>侠磊</t>
  </si>
  <si>
    <t>二</t>
    <phoneticPr fontId="3" type="noConversion"/>
  </si>
  <si>
    <t>黄文薏</t>
  </si>
  <si>
    <t>张家文</t>
  </si>
  <si>
    <t>曹琛</t>
  </si>
  <si>
    <t>二</t>
  </si>
  <si>
    <t>王风</t>
  </si>
  <si>
    <t>二升一</t>
    <phoneticPr fontId="3" type="noConversion"/>
  </si>
  <si>
    <t>赵国良</t>
  </si>
  <si>
    <t>三</t>
    <phoneticPr fontId="3" type="noConversion"/>
  </si>
  <si>
    <t>吴梦思</t>
  </si>
  <si>
    <t>谭富欣</t>
  </si>
  <si>
    <t>罗佳鑫</t>
  </si>
  <si>
    <t>徐清爽</t>
  </si>
  <si>
    <t>胡晓东</t>
  </si>
  <si>
    <t>沈路泽</t>
  </si>
  <si>
    <t>吴琼</t>
  </si>
  <si>
    <t>赵丹</t>
  </si>
  <si>
    <t>师航</t>
  </si>
  <si>
    <t>包季恺</t>
  </si>
  <si>
    <t>刘桐</t>
  </si>
  <si>
    <t>邓泽晟</t>
  </si>
  <si>
    <t>学号</t>
    <phoneticPr fontId="3" type="noConversion"/>
  </si>
  <si>
    <t>姓名</t>
    <phoneticPr fontId="3" type="noConversion"/>
  </si>
  <si>
    <t>平均成绩</t>
    <phoneticPr fontId="3" type="noConversion"/>
  </si>
  <si>
    <t>德育分</t>
    <phoneticPr fontId="3" type="noConversion"/>
  </si>
  <si>
    <t>综合分</t>
    <phoneticPr fontId="3" type="noConversion"/>
  </si>
  <si>
    <t>排序</t>
    <phoneticPr fontId="3" type="noConversion"/>
  </si>
  <si>
    <t>综合课程奖学金</t>
    <phoneticPr fontId="3" type="noConversion"/>
  </si>
  <si>
    <t>施晨宇</t>
  </si>
  <si>
    <t>特</t>
    <phoneticPr fontId="3" type="noConversion"/>
  </si>
  <si>
    <t>陈开茶</t>
  </si>
  <si>
    <t>王骞</t>
  </si>
  <si>
    <t>阮琳琪</t>
  </si>
  <si>
    <t>董建昕</t>
  </si>
  <si>
    <t>郑玉</t>
  </si>
  <si>
    <t>张澄玺</t>
  </si>
  <si>
    <t>杨怡德</t>
  </si>
  <si>
    <t>吴金妍</t>
  </si>
  <si>
    <t>董磊</t>
  </si>
  <si>
    <t>刘丹丹</t>
  </si>
  <si>
    <t>宗泽州</t>
  </si>
  <si>
    <t>汤林林</t>
  </si>
  <si>
    <t>吴琳琳</t>
  </si>
  <si>
    <t>谢琦</t>
  </si>
  <si>
    <t>叶方圆</t>
  </si>
  <si>
    <t>王曼曼</t>
  </si>
  <si>
    <t>徐袁芸瑶</t>
  </si>
  <si>
    <t>陈聪</t>
  </si>
  <si>
    <t>张敏玉</t>
  </si>
  <si>
    <t>陈跃</t>
  </si>
  <si>
    <t>孙亚茜</t>
  </si>
  <si>
    <t>许晨</t>
  </si>
  <si>
    <t>诸葛敏</t>
  </si>
  <si>
    <t>杨青颖</t>
  </si>
  <si>
    <t>席璟睿</t>
  </si>
  <si>
    <t>王仪萱</t>
  </si>
  <si>
    <t>马长顺</t>
  </si>
  <si>
    <t>丁敏</t>
  </si>
  <si>
    <t>杜清阳</t>
  </si>
  <si>
    <t>陈晓薇</t>
  </si>
  <si>
    <t>粟子叶</t>
  </si>
  <si>
    <t>虞苗杰</t>
  </si>
  <si>
    <t>黄子钊</t>
  </si>
  <si>
    <t>钟志华</t>
  </si>
  <si>
    <t>奚梦婷</t>
  </si>
  <si>
    <t>董卓雅</t>
  </si>
  <si>
    <t>赵敏如</t>
  </si>
  <si>
    <t>金益钿</t>
  </si>
  <si>
    <t>王诗伟</t>
  </si>
  <si>
    <t>吴婧</t>
  </si>
  <si>
    <t>周鑫佑</t>
  </si>
  <si>
    <t>张晨慧</t>
  </si>
  <si>
    <t>颜文昊</t>
  </si>
  <si>
    <t>涂晨升</t>
  </si>
  <si>
    <t>张晋东</t>
  </si>
  <si>
    <t>赵宁</t>
  </si>
  <si>
    <t>学号</t>
    <phoneticPr fontId="3" type="noConversion"/>
  </si>
  <si>
    <t>姓名</t>
    <phoneticPr fontId="3" type="noConversion"/>
  </si>
  <si>
    <t>平均成绩</t>
    <phoneticPr fontId="3" type="noConversion"/>
  </si>
  <si>
    <t>德育分</t>
    <phoneticPr fontId="3" type="noConversion"/>
  </si>
  <si>
    <t>综合分</t>
    <phoneticPr fontId="3" type="noConversion"/>
  </si>
  <si>
    <t>排序</t>
    <phoneticPr fontId="3" type="noConversion"/>
  </si>
  <si>
    <t>民族班奖学金</t>
    <phoneticPr fontId="3" type="noConversion"/>
  </si>
  <si>
    <t>夏依旦·买买提依明</t>
  </si>
  <si>
    <t>一</t>
    <phoneticPr fontId="3" type="noConversion"/>
  </si>
  <si>
    <t>德庆拉吉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</si>
</sst>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Time New Roman"/>
      <family val="2"/>
    </font>
    <font>
      <sz val="10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</cellStyleXfs>
  <cellXfs count="14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0" borderId="1" xfId="1" applyBorder="1" applyAlignment="1">
      <alignment horizontal="center"/>
    </xf>
    <xf numFmtId="0" fontId="7" fillId="0" borderId="1" xfId="2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2" applyNumberForma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7" fillId="0" borderId="1" xfId="2" applyFill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1" fillId="0" borderId="1" xfId="3" applyBorder="1" applyAlignment="1">
      <alignment horizontal="center" vertical="center"/>
    </xf>
  </cellXfs>
  <cellStyles count="4">
    <cellStyle name="常规" xfId="0" builtinId="0"/>
    <cellStyle name="常规 2" xfId="2"/>
    <cellStyle name="常规 3" xfId="3"/>
    <cellStyle name="常规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Q4" sqref="Q4"/>
    </sheetView>
  </sheetViews>
  <sheetFormatPr defaultRowHeight="13.5"/>
  <cols>
    <col min="6" max="6" width="9.875" customWidth="1"/>
    <col min="7" max="7" width="16.75" customWidth="1"/>
  </cols>
  <sheetData>
    <row r="1" spans="1:7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4.25">
      <c r="A2" s="3">
        <v>10140359</v>
      </c>
      <c r="B2" s="4" t="s">
        <v>7</v>
      </c>
      <c r="C2" s="5">
        <v>93.666666666666671</v>
      </c>
      <c r="D2" s="6">
        <v>89.5</v>
      </c>
      <c r="E2" s="5">
        <f>0.2*D2+0.8*C2</f>
        <v>92.833333333333343</v>
      </c>
      <c r="F2" s="5">
        <v>1</v>
      </c>
      <c r="G2" s="5" t="s">
        <v>8</v>
      </c>
    </row>
    <row r="3" spans="1:7" ht="14.25">
      <c r="A3" s="3">
        <v>10140421</v>
      </c>
      <c r="B3" s="4" t="s">
        <v>9</v>
      </c>
      <c r="C3" s="5">
        <v>93.333333333333329</v>
      </c>
      <c r="D3" s="7">
        <v>88</v>
      </c>
      <c r="E3" s="5">
        <f t="shared" ref="E3:E36" si="0">0.2*D3+0.8*C3</f>
        <v>92.26666666666668</v>
      </c>
      <c r="F3" s="5">
        <v>2</v>
      </c>
      <c r="G3" s="5" t="s">
        <v>10</v>
      </c>
    </row>
    <row r="4" spans="1:7" ht="14.25">
      <c r="A4" s="3">
        <v>10140419</v>
      </c>
      <c r="B4" s="4" t="s">
        <v>11</v>
      </c>
      <c r="C4" s="5">
        <v>91.666666666666671</v>
      </c>
      <c r="D4" s="7">
        <v>92</v>
      </c>
      <c r="E4" s="5">
        <f t="shared" si="0"/>
        <v>91.733333333333348</v>
      </c>
      <c r="F4" s="5">
        <v>3</v>
      </c>
      <c r="G4" s="5" t="s">
        <v>10</v>
      </c>
    </row>
    <row r="5" spans="1:7" ht="14.25">
      <c r="A5" s="3">
        <v>10140395</v>
      </c>
      <c r="B5" s="8" t="s">
        <v>12</v>
      </c>
      <c r="C5" s="5">
        <v>90</v>
      </c>
      <c r="D5" s="9">
        <v>92</v>
      </c>
      <c r="E5" s="5">
        <f t="shared" si="0"/>
        <v>90.4</v>
      </c>
      <c r="F5" s="10">
        <v>4</v>
      </c>
      <c r="G5" s="5" t="s">
        <v>13</v>
      </c>
    </row>
    <row r="6" spans="1:7" ht="14.25">
      <c r="A6" s="3">
        <v>10140424</v>
      </c>
      <c r="B6" s="8" t="s">
        <v>14</v>
      </c>
      <c r="C6" s="5">
        <v>90</v>
      </c>
      <c r="D6" s="7">
        <v>89.5</v>
      </c>
      <c r="E6" s="5">
        <f t="shared" si="0"/>
        <v>89.9</v>
      </c>
      <c r="F6" s="10">
        <v>5</v>
      </c>
      <c r="G6" s="5" t="s">
        <v>13</v>
      </c>
    </row>
    <row r="7" spans="1:7" ht="14.25">
      <c r="A7" s="3">
        <v>10140365</v>
      </c>
      <c r="B7" s="4" t="s">
        <v>15</v>
      </c>
      <c r="C7" s="5">
        <v>90.111111111111114</v>
      </c>
      <c r="D7" s="6">
        <v>88</v>
      </c>
      <c r="E7" s="5">
        <f t="shared" si="0"/>
        <v>89.688888888888897</v>
      </c>
      <c r="F7" s="5">
        <v>6</v>
      </c>
      <c r="G7" s="5" t="s">
        <v>13</v>
      </c>
    </row>
    <row r="8" spans="1:7" ht="14.25">
      <c r="A8" s="3">
        <v>10140375</v>
      </c>
      <c r="B8" s="4" t="s">
        <v>16</v>
      </c>
      <c r="C8" s="5">
        <v>90.333333333333329</v>
      </c>
      <c r="D8" s="6">
        <v>87</v>
      </c>
      <c r="E8" s="5">
        <f t="shared" si="0"/>
        <v>89.666666666666671</v>
      </c>
      <c r="F8" s="5">
        <v>7</v>
      </c>
      <c r="G8" s="5" t="s">
        <v>13</v>
      </c>
    </row>
    <row r="9" spans="1:7" ht="14.25">
      <c r="A9" s="3">
        <v>10140435</v>
      </c>
      <c r="B9" s="8" t="s">
        <v>17</v>
      </c>
      <c r="C9" s="5">
        <v>89.555555555555557</v>
      </c>
      <c r="D9" s="7">
        <v>87.5</v>
      </c>
      <c r="E9" s="5">
        <f t="shared" si="0"/>
        <v>89.144444444444446</v>
      </c>
      <c r="F9" s="5">
        <v>8</v>
      </c>
      <c r="G9" s="5" t="s">
        <v>13</v>
      </c>
    </row>
    <row r="10" spans="1:7" ht="14.25">
      <c r="A10" s="3">
        <v>10140396</v>
      </c>
      <c r="B10" s="8" t="s">
        <v>18</v>
      </c>
      <c r="C10" s="5">
        <v>89.222222222222229</v>
      </c>
      <c r="D10" s="9">
        <v>88</v>
      </c>
      <c r="E10" s="5">
        <f t="shared" si="0"/>
        <v>88.977777777777789</v>
      </c>
      <c r="F10" s="10">
        <v>9</v>
      </c>
      <c r="G10" s="5" t="s">
        <v>13</v>
      </c>
    </row>
    <row r="11" spans="1:7" ht="14.25">
      <c r="A11" s="3">
        <v>10140446</v>
      </c>
      <c r="B11" s="4" t="s">
        <v>19</v>
      </c>
      <c r="C11" s="5">
        <v>89.444444444444443</v>
      </c>
      <c r="D11" s="7">
        <v>86</v>
      </c>
      <c r="E11" s="5">
        <f t="shared" si="0"/>
        <v>88.75555555555556</v>
      </c>
      <c r="F11" s="10">
        <v>10</v>
      </c>
      <c r="G11" s="5" t="s">
        <v>13</v>
      </c>
    </row>
    <row r="12" spans="1:7" ht="14.25">
      <c r="A12" s="3">
        <v>10140418</v>
      </c>
      <c r="B12" s="4" t="s">
        <v>20</v>
      </c>
      <c r="C12" s="5">
        <v>88.444444444444443</v>
      </c>
      <c r="D12" s="7">
        <v>89.5</v>
      </c>
      <c r="E12" s="5">
        <f t="shared" si="0"/>
        <v>88.655555555555566</v>
      </c>
      <c r="F12" s="5">
        <v>11</v>
      </c>
      <c r="G12" s="5" t="s">
        <v>13</v>
      </c>
    </row>
    <row r="13" spans="1:7" ht="14.25">
      <c r="A13" s="3">
        <v>10140416</v>
      </c>
      <c r="B13" s="8" t="s">
        <v>21</v>
      </c>
      <c r="C13" s="5">
        <v>88.666666666666671</v>
      </c>
      <c r="D13" s="9">
        <v>88</v>
      </c>
      <c r="E13" s="5">
        <f t="shared" si="0"/>
        <v>88.533333333333331</v>
      </c>
      <c r="F13" s="5">
        <v>12</v>
      </c>
      <c r="G13" s="5" t="s">
        <v>13</v>
      </c>
    </row>
    <row r="14" spans="1:7" ht="14.25">
      <c r="A14" s="3">
        <v>10140390</v>
      </c>
      <c r="B14" s="8" t="s">
        <v>22</v>
      </c>
      <c r="C14" s="5">
        <v>88.111111111111114</v>
      </c>
      <c r="D14" s="9">
        <v>90</v>
      </c>
      <c r="E14" s="5">
        <f t="shared" si="0"/>
        <v>88.488888888888894</v>
      </c>
      <c r="F14" s="5">
        <v>13</v>
      </c>
      <c r="G14" s="5" t="s">
        <v>23</v>
      </c>
    </row>
    <row r="15" spans="1:7" ht="14.25">
      <c r="A15" s="3">
        <v>10140430</v>
      </c>
      <c r="B15" s="8" t="s">
        <v>24</v>
      </c>
      <c r="C15" s="5">
        <v>88.666666666666671</v>
      </c>
      <c r="D15" s="7">
        <v>87.5</v>
      </c>
      <c r="E15" s="5">
        <f t="shared" si="0"/>
        <v>88.433333333333337</v>
      </c>
      <c r="F15" s="10">
        <v>14</v>
      </c>
      <c r="G15" s="5" t="s">
        <v>23</v>
      </c>
    </row>
    <row r="16" spans="1:7" ht="14.25">
      <c r="A16" s="3">
        <v>10140423</v>
      </c>
      <c r="B16" s="4" t="s">
        <v>25</v>
      </c>
      <c r="C16" s="5">
        <v>88.666666666666671</v>
      </c>
      <c r="D16" s="7">
        <v>87.5</v>
      </c>
      <c r="E16" s="5">
        <f t="shared" si="0"/>
        <v>88.433333333333337</v>
      </c>
      <c r="F16" s="10">
        <v>15</v>
      </c>
      <c r="G16" s="5" t="s">
        <v>23</v>
      </c>
    </row>
    <row r="17" spans="1:7" ht="14.25">
      <c r="A17" s="3">
        <v>10140434</v>
      </c>
      <c r="B17" s="4" t="s">
        <v>26</v>
      </c>
      <c r="C17" s="5">
        <v>89</v>
      </c>
      <c r="D17" s="7">
        <v>86</v>
      </c>
      <c r="E17" s="5">
        <f t="shared" si="0"/>
        <v>88.4</v>
      </c>
      <c r="F17" s="5">
        <v>16</v>
      </c>
      <c r="G17" s="5" t="s">
        <v>23</v>
      </c>
    </row>
    <row r="18" spans="1:7" ht="14.25">
      <c r="A18" s="3">
        <v>10140415</v>
      </c>
      <c r="B18" s="8" t="s">
        <v>27</v>
      </c>
      <c r="C18" s="5">
        <v>88.555555555555557</v>
      </c>
      <c r="D18" s="9">
        <v>87</v>
      </c>
      <c r="E18" s="5">
        <f t="shared" si="0"/>
        <v>88.244444444444454</v>
      </c>
      <c r="F18" s="5">
        <v>17</v>
      </c>
      <c r="G18" s="5" t="s">
        <v>28</v>
      </c>
    </row>
    <row r="19" spans="1:7" ht="14.25">
      <c r="A19" s="3">
        <v>10140432</v>
      </c>
      <c r="B19" s="4" t="s">
        <v>29</v>
      </c>
      <c r="C19" s="5">
        <v>87.666666666666671</v>
      </c>
      <c r="D19" s="7">
        <v>90</v>
      </c>
      <c r="E19" s="5">
        <f t="shared" si="0"/>
        <v>88.13333333333334</v>
      </c>
      <c r="F19" s="5">
        <v>18</v>
      </c>
      <c r="G19" s="5" t="s">
        <v>28</v>
      </c>
    </row>
    <row r="20" spans="1:7" ht="14.25">
      <c r="A20" s="3">
        <v>10142025</v>
      </c>
      <c r="B20" s="4" t="s">
        <v>30</v>
      </c>
      <c r="C20" s="5">
        <v>87.777777777777771</v>
      </c>
      <c r="D20" s="7">
        <v>89.5</v>
      </c>
      <c r="E20" s="5">
        <f t="shared" si="0"/>
        <v>88.12222222222222</v>
      </c>
      <c r="F20" s="10">
        <v>19</v>
      </c>
      <c r="G20" s="5" t="s">
        <v>28</v>
      </c>
    </row>
    <row r="21" spans="1:7" ht="14.25">
      <c r="A21" s="3">
        <v>10140443</v>
      </c>
      <c r="B21" s="4" t="s">
        <v>31</v>
      </c>
      <c r="C21" s="5">
        <v>88.888888888888886</v>
      </c>
      <c r="D21" s="7">
        <v>85</v>
      </c>
      <c r="E21" s="5">
        <f t="shared" si="0"/>
        <v>88.111111111111114</v>
      </c>
      <c r="F21" s="10">
        <v>20</v>
      </c>
      <c r="G21" s="5" t="s">
        <v>28</v>
      </c>
    </row>
    <row r="22" spans="1:7" ht="14.25">
      <c r="A22" s="3">
        <v>10140397</v>
      </c>
      <c r="B22" s="8" t="s">
        <v>32</v>
      </c>
      <c r="C22" s="5">
        <v>87.666666666666671</v>
      </c>
      <c r="D22" s="9">
        <v>88</v>
      </c>
      <c r="E22" s="5">
        <f t="shared" si="0"/>
        <v>87.733333333333348</v>
      </c>
      <c r="F22" s="5">
        <v>21</v>
      </c>
      <c r="G22" s="5" t="s">
        <v>28</v>
      </c>
    </row>
    <row r="23" spans="1:7" ht="14.25">
      <c r="A23" s="3">
        <v>10140398</v>
      </c>
      <c r="B23" s="8" t="s">
        <v>33</v>
      </c>
      <c r="C23" s="5">
        <v>87.777777777777771</v>
      </c>
      <c r="D23" s="9">
        <v>87</v>
      </c>
      <c r="E23" s="5">
        <f t="shared" si="0"/>
        <v>87.62222222222222</v>
      </c>
      <c r="F23" s="5">
        <v>22</v>
      </c>
      <c r="G23" s="5" t="s">
        <v>28</v>
      </c>
    </row>
    <row r="24" spans="1:7" ht="14.25">
      <c r="A24" s="3">
        <v>10140382</v>
      </c>
      <c r="B24" s="4" t="s">
        <v>34</v>
      </c>
      <c r="C24" s="5">
        <v>86.111111111111114</v>
      </c>
      <c r="D24" s="6">
        <v>93.5</v>
      </c>
      <c r="E24" s="5">
        <f t="shared" si="0"/>
        <v>87.588888888888903</v>
      </c>
      <c r="F24" s="5">
        <v>23</v>
      </c>
      <c r="G24" s="5" t="s">
        <v>28</v>
      </c>
    </row>
    <row r="25" spans="1:7" ht="14.25">
      <c r="A25" s="3">
        <v>10140411</v>
      </c>
      <c r="B25" s="8" t="s">
        <v>35</v>
      </c>
      <c r="C25" s="5">
        <v>88.222222222222229</v>
      </c>
      <c r="D25" s="9">
        <v>85</v>
      </c>
      <c r="E25" s="5">
        <f t="shared" si="0"/>
        <v>87.577777777777783</v>
      </c>
      <c r="F25" s="10">
        <v>24</v>
      </c>
      <c r="G25" s="5" t="s">
        <v>28</v>
      </c>
    </row>
    <row r="26" spans="1:7" ht="14.25">
      <c r="A26" s="3">
        <v>10140400</v>
      </c>
      <c r="B26" s="8" t="s">
        <v>36</v>
      </c>
      <c r="C26" s="5">
        <v>87.222222222222229</v>
      </c>
      <c r="D26" s="9">
        <v>88</v>
      </c>
      <c r="E26" s="5">
        <f t="shared" si="0"/>
        <v>87.377777777777794</v>
      </c>
      <c r="F26" s="10">
        <v>25</v>
      </c>
      <c r="G26" s="5" t="s">
        <v>28</v>
      </c>
    </row>
    <row r="27" spans="1:7" ht="14.25">
      <c r="A27" s="3">
        <v>10140383</v>
      </c>
      <c r="B27" s="4" t="s">
        <v>37</v>
      </c>
      <c r="C27" s="5">
        <v>87.111111111111114</v>
      </c>
      <c r="D27" s="6">
        <v>88</v>
      </c>
      <c r="E27" s="5">
        <f t="shared" si="0"/>
        <v>87.288888888888891</v>
      </c>
      <c r="F27" s="5">
        <v>26</v>
      </c>
      <c r="G27" s="5" t="s">
        <v>28</v>
      </c>
    </row>
    <row r="28" spans="1:7" ht="14.25">
      <c r="A28" s="3">
        <v>10140381</v>
      </c>
      <c r="B28" s="4" t="s">
        <v>38</v>
      </c>
      <c r="C28" s="5">
        <v>85.888888888888886</v>
      </c>
      <c r="D28" s="6">
        <v>92.5</v>
      </c>
      <c r="E28" s="5">
        <f t="shared" si="0"/>
        <v>87.211111111111109</v>
      </c>
      <c r="F28" s="5">
        <v>27</v>
      </c>
      <c r="G28" s="5" t="s">
        <v>28</v>
      </c>
    </row>
    <row r="29" spans="1:7">
      <c r="A29" s="3">
        <v>10121082</v>
      </c>
      <c r="B29" s="4" t="s">
        <v>39</v>
      </c>
      <c r="C29" s="5">
        <v>87.222222222222229</v>
      </c>
      <c r="D29" s="5">
        <v>87</v>
      </c>
      <c r="E29" s="5">
        <f t="shared" si="0"/>
        <v>87.177777777777791</v>
      </c>
      <c r="F29" s="5">
        <v>28</v>
      </c>
      <c r="G29" s="5" t="s">
        <v>28</v>
      </c>
    </row>
    <row r="30" spans="1:7" ht="14.25">
      <c r="A30" s="3">
        <v>10140404</v>
      </c>
      <c r="B30" s="8" t="s">
        <v>40</v>
      </c>
      <c r="C30" s="5">
        <v>87.111111111111114</v>
      </c>
      <c r="D30" s="9">
        <v>87</v>
      </c>
      <c r="E30" s="5">
        <f t="shared" si="0"/>
        <v>87.088888888888903</v>
      </c>
      <c r="F30" s="10">
        <v>29</v>
      </c>
      <c r="G30" s="5" t="s">
        <v>28</v>
      </c>
    </row>
    <row r="31" spans="1:7" ht="14.25">
      <c r="A31" s="3">
        <v>10140448</v>
      </c>
      <c r="B31" s="4" t="s">
        <v>41</v>
      </c>
      <c r="C31" s="5">
        <v>86.666666666666671</v>
      </c>
      <c r="D31" s="7">
        <v>88</v>
      </c>
      <c r="E31" s="5">
        <f t="shared" si="0"/>
        <v>86.933333333333337</v>
      </c>
      <c r="F31" s="10">
        <v>30</v>
      </c>
      <c r="G31" s="5" t="s">
        <v>28</v>
      </c>
    </row>
    <row r="32" spans="1:7" ht="14.25">
      <c r="A32" s="3">
        <v>10140367</v>
      </c>
      <c r="B32" s="4" t="s">
        <v>42</v>
      </c>
      <c r="C32" s="5">
        <v>86.444444444444443</v>
      </c>
      <c r="D32" s="6">
        <v>88</v>
      </c>
      <c r="E32" s="5">
        <f t="shared" si="0"/>
        <v>86.75555555555556</v>
      </c>
      <c r="F32" s="5">
        <v>31</v>
      </c>
      <c r="G32" s="5" t="s">
        <v>28</v>
      </c>
    </row>
    <row r="33" spans="1:7" ht="14.25">
      <c r="A33" s="3">
        <v>10140369</v>
      </c>
      <c r="B33" s="4" t="s">
        <v>43</v>
      </c>
      <c r="C33" s="5">
        <v>86.444444444444443</v>
      </c>
      <c r="D33" s="6">
        <v>88</v>
      </c>
      <c r="E33" s="5">
        <f t="shared" si="0"/>
        <v>86.75555555555556</v>
      </c>
      <c r="F33" s="5">
        <v>32</v>
      </c>
      <c r="G33" s="5" t="s">
        <v>28</v>
      </c>
    </row>
    <row r="34" spans="1:7" ht="14.25">
      <c r="A34" s="3">
        <v>10140426</v>
      </c>
      <c r="B34" s="4" t="s">
        <v>44</v>
      </c>
      <c r="C34" s="5">
        <v>86.888888888888886</v>
      </c>
      <c r="D34" s="7">
        <v>86</v>
      </c>
      <c r="E34" s="5">
        <f t="shared" si="0"/>
        <v>86.711111111111109</v>
      </c>
      <c r="F34" s="5">
        <v>33</v>
      </c>
      <c r="G34" s="5" t="s">
        <v>28</v>
      </c>
    </row>
    <row r="35" spans="1:7" ht="14.25">
      <c r="A35" s="3">
        <v>10140420</v>
      </c>
      <c r="B35" s="4" t="s">
        <v>45</v>
      </c>
      <c r="C35" s="5">
        <v>86</v>
      </c>
      <c r="D35" s="7">
        <v>89</v>
      </c>
      <c r="E35" s="5">
        <f t="shared" si="0"/>
        <v>86.6</v>
      </c>
      <c r="F35" s="10">
        <v>34</v>
      </c>
      <c r="G35" s="5" t="s">
        <v>28</v>
      </c>
    </row>
    <row r="36" spans="1:7" ht="14.25">
      <c r="A36" s="3">
        <v>10140363</v>
      </c>
      <c r="B36" s="4" t="s">
        <v>46</v>
      </c>
      <c r="C36" s="5">
        <v>86.222222222222229</v>
      </c>
      <c r="D36" s="6">
        <v>88</v>
      </c>
      <c r="E36" s="5">
        <f t="shared" si="0"/>
        <v>86.577777777777783</v>
      </c>
      <c r="F36" s="10">
        <v>35</v>
      </c>
      <c r="G36" s="5" t="s">
        <v>28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E27" sqref="E27"/>
    </sheetView>
  </sheetViews>
  <sheetFormatPr defaultRowHeight="13.5"/>
  <cols>
    <col min="7" max="7" width="15.125" customWidth="1"/>
  </cols>
  <sheetData>
    <row r="1" spans="1:7">
      <c r="A1" s="1" t="s">
        <v>47</v>
      </c>
      <c r="B1" s="1" t="s">
        <v>48</v>
      </c>
      <c r="C1" s="2" t="s">
        <v>49</v>
      </c>
      <c r="D1" s="2" t="s">
        <v>50</v>
      </c>
      <c r="E1" s="2" t="s">
        <v>51</v>
      </c>
      <c r="F1" s="2" t="s">
        <v>52</v>
      </c>
      <c r="G1" s="2" t="s">
        <v>6</v>
      </c>
    </row>
    <row r="2" spans="1:7" ht="14.25">
      <c r="A2" s="3">
        <v>10140499</v>
      </c>
      <c r="B2" s="8" t="s">
        <v>53</v>
      </c>
      <c r="C2" s="10">
        <v>94.777777777777771</v>
      </c>
      <c r="D2" s="11">
        <v>94</v>
      </c>
      <c r="E2" s="5">
        <f t="shared" ref="E2:E21" si="0">0.2*D2+0.8*C2</f>
        <v>94.62222222222222</v>
      </c>
      <c r="F2" s="5">
        <v>1</v>
      </c>
      <c r="G2" s="5" t="s">
        <v>8</v>
      </c>
    </row>
    <row r="3" spans="1:7" ht="14.25">
      <c r="A3" s="3">
        <v>10140481</v>
      </c>
      <c r="B3" s="4" t="s">
        <v>54</v>
      </c>
      <c r="C3" s="10">
        <v>90.555555555555557</v>
      </c>
      <c r="D3" s="11">
        <v>94</v>
      </c>
      <c r="E3" s="5">
        <f t="shared" si="0"/>
        <v>91.24444444444444</v>
      </c>
      <c r="F3" s="5">
        <v>2</v>
      </c>
      <c r="G3" s="5" t="s">
        <v>55</v>
      </c>
    </row>
    <row r="4" spans="1:7">
      <c r="A4" s="3">
        <v>10140458</v>
      </c>
      <c r="B4" s="4" t="s">
        <v>56</v>
      </c>
      <c r="C4" s="10">
        <v>90.333333333333329</v>
      </c>
      <c r="D4" s="10">
        <v>91</v>
      </c>
      <c r="E4" s="5">
        <f t="shared" si="0"/>
        <v>90.466666666666669</v>
      </c>
      <c r="F4" s="5">
        <v>3</v>
      </c>
      <c r="G4" s="5" t="s">
        <v>57</v>
      </c>
    </row>
    <row r="5" spans="1:7" ht="14.25">
      <c r="A5" s="3">
        <v>10140478</v>
      </c>
      <c r="B5" s="4" t="s">
        <v>58</v>
      </c>
      <c r="C5" s="10">
        <v>89.111111111111114</v>
      </c>
      <c r="D5" s="11">
        <v>94</v>
      </c>
      <c r="E5" s="5">
        <f t="shared" si="0"/>
        <v>90.088888888888889</v>
      </c>
      <c r="F5" s="5">
        <v>4</v>
      </c>
      <c r="G5" s="5" t="s">
        <v>57</v>
      </c>
    </row>
    <row r="6" spans="1:7" ht="14.25">
      <c r="A6" s="3">
        <v>10140482</v>
      </c>
      <c r="B6" s="4" t="s">
        <v>59</v>
      </c>
      <c r="C6" s="10">
        <v>89.111111111111114</v>
      </c>
      <c r="D6" s="11">
        <v>94</v>
      </c>
      <c r="E6" s="5">
        <f t="shared" si="0"/>
        <v>90.088888888888889</v>
      </c>
      <c r="F6" s="5">
        <v>5</v>
      </c>
      <c r="G6" s="5" t="s">
        <v>57</v>
      </c>
    </row>
    <row r="7" spans="1:7">
      <c r="A7" s="3">
        <v>10140451</v>
      </c>
      <c r="B7" s="8" t="s">
        <v>60</v>
      </c>
      <c r="C7" s="10">
        <v>89.888888888888886</v>
      </c>
      <c r="D7" s="10">
        <v>90.5</v>
      </c>
      <c r="E7" s="5">
        <f t="shared" si="0"/>
        <v>90.01111111111112</v>
      </c>
      <c r="F7" s="5">
        <v>6</v>
      </c>
      <c r="G7" s="5" t="s">
        <v>61</v>
      </c>
    </row>
    <row r="8" spans="1:7">
      <c r="A8" s="3">
        <v>10148011</v>
      </c>
      <c r="B8" s="4" t="s">
        <v>62</v>
      </c>
      <c r="C8" s="10">
        <v>88.444444444444443</v>
      </c>
      <c r="D8" s="10">
        <v>94.5</v>
      </c>
      <c r="E8" s="5">
        <f t="shared" si="0"/>
        <v>89.655555555555566</v>
      </c>
      <c r="F8" s="5">
        <v>7</v>
      </c>
      <c r="G8" s="5" t="s">
        <v>63</v>
      </c>
    </row>
    <row r="9" spans="1:7">
      <c r="A9" s="3">
        <v>10140460</v>
      </c>
      <c r="B9" s="4" t="s">
        <v>64</v>
      </c>
      <c r="C9" s="10">
        <v>88.666666666666671</v>
      </c>
      <c r="D9" s="10">
        <v>92.5</v>
      </c>
      <c r="E9" s="5">
        <f t="shared" si="0"/>
        <v>89.433333333333337</v>
      </c>
      <c r="F9" s="5">
        <v>8</v>
      </c>
      <c r="G9" s="5" t="s">
        <v>65</v>
      </c>
    </row>
    <row r="10" spans="1:7">
      <c r="A10" s="3">
        <v>10140449</v>
      </c>
      <c r="B10" s="4" t="s">
        <v>66</v>
      </c>
      <c r="C10" s="10">
        <v>88.111111111111114</v>
      </c>
      <c r="D10" s="10">
        <v>93</v>
      </c>
      <c r="E10" s="5">
        <f t="shared" si="0"/>
        <v>89.088888888888903</v>
      </c>
      <c r="F10" s="5">
        <v>9</v>
      </c>
      <c r="G10" s="5" t="s">
        <v>65</v>
      </c>
    </row>
    <row r="11" spans="1:7" ht="14.25">
      <c r="A11" s="3">
        <v>10140493</v>
      </c>
      <c r="B11" s="8" t="s">
        <v>67</v>
      </c>
      <c r="C11" s="10">
        <v>88.555555555555557</v>
      </c>
      <c r="D11" s="11">
        <v>91</v>
      </c>
      <c r="E11" s="5">
        <f t="shared" si="0"/>
        <v>89.044444444444451</v>
      </c>
      <c r="F11" s="5">
        <v>10</v>
      </c>
      <c r="G11" s="5" t="s">
        <v>65</v>
      </c>
    </row>
    <row r="12" spans="1:7">
      <c r="A12" s="3">
        <v>10140466</v>
      </c>
      <c r="B12" s="4" t="s">
        <v>68</v>
      </c>
      <c r="C12" s="10">
        <v>87.444444444444443</v>
      </c>
      <c r="D12" s="10">
        <v>93</v>
      </c>
      <c r="E12" s="5">
        <f t="shared" si="0"/>
        <v>88.555555555555571</v>
      </c>
      <c r="F12" s="5">
        <v>11</v>
      </c>
      <c r="G12" s="5" t="s">
        <v>65</v>
      </c>
    </row>
    <row r="13" spans="1:7" ht="14.25">
      <c r="A13" s="3">
        <v>10140476</v>
      </c>
      <c r="B13" s="4" t="s">
        <v>69</v>
      </c>
      <c r="C13" s="10">
        <v>86.333333333333329</v>
      </c>
      <c r="D13" s="11">
        <v>92</v>
      </c>
      <c r="E13" s="5">
        <f t="shared" si="0"/>
        <v>87.466666666666669</v>
      </c>
      <c r="F13" s="5">
        <v>12</v>
      </c>
      <c r="G13" s="5" t="s">
        <v>28</v>
      </c>
    </row>
    <row r="14" spans="1:7">
      <c r="A14" s="3">
        <v>10140469</v>
      </c>
      <c r="B14" s="8" t="s">
        <v>70</v>
      </c>
      <c r="C14" s="10">
        <v>87.888888888888886</v>
      </c>
      <c r="D14" s="10">
        <v>85</v>
      </c>
      <c r="E14" s="5">
        <f t="shared" si="0"/>
        <v>87.311111111111117</v>
      </c>
      <c r="F14" s="5">
        <v>13</v>
      </c>
      <c r="G14" s="5" t="s">
        <v>28</v>
      </c>
    </row>
    <row r="15" spans="1:7">
      <c r="A15" s="3">
        <v>10140468</v>
      </c>
      <c r="B15" s="4" t="s">
        <v>71</v>
      </c>
      <c r="C15" s="10">
        <v>86.777777777777771</v>
      </c>
      <c r="D15" s="10">
        <v>88.5</v>
      </c>
      <c r="E15" s="5">
        <f t="shared" si="0"/>
        <v>87.12222222222222</v>
      </c>
      <c r="F15" s="5">
        <v>14</v>
      </c>
      <c r="G15" s="5" t="s">
        <v>28</v>
      </c>
    </row>
    <row r="16" spans="1:7">
      <c r="A16" s="3">
        <v>10140454</v>
      </c>
      <c r="B16" s="4" t="s">
        <v>72</v>
      </c>
      <c r="C16" s="10">
        <v>85.777777777777771</v>
      </c>
      <c r="D16" s="10">
        <v>92</v>
      </c>
      <c r="E16" s="5">
        <f t="shared" si="0"/>
        <v>87.022222222222226</v>
      </c>
      <c r="F16" s="5">
        <v>15</v>
      </c>
      <c r="G16" s="5" t="s">
        <v>28</v>
      </c>
    </row>
    <row r="17" spans="1:7" ht="14.25">
      <c r="A17" s="3">
        <v>10140477</v>
      </c>
      <c r="B17" s="4" t="s">
        <v>73</v>
      </c>
      <c r="C17" s="10">
        <v>84.555555555555557</v>
      </c>
      <c r="D17" s="11">
        <v>92</v>
      </c>
      <c r="E17" s="5">
        <f t="shared" si="0"/>
        <v>86.044444444444451</v>
      </c>
      <c r="F17" s="5">
        <v>16</v>
      </c>
      <c r="G17" s="5" t="s">
        <v>28</v>
      </c>
    </row>
    <row r="18" spans="1:7">
      <c r="A18" s="3">
        <v>10140461</v>
      </c>
      <c r="B18" s="4" t="s">
        <v>74</v>
      </c>
      <c r="C18" s="10">
        <v>84.444444444444443</v>
      </c>
      <c r="D18" s="10">
        <v>92</v>
      </c>
      <c r="E18" s="5">
        <f t="shared" si="0"/>
        <v>85.955555555555563</v>
      </c>
      <c r="F18" s="5">
        <v>17</v>
      </c>
      <c r="G18" s="5" t="s">
        <v>28</v>
      </c>
    </row>
    <row r="19" spans="1:7" ht="14.25">
      <c r="A19" s="3">
        <v>10140500</v>
      </c>
      <c r="B19" s="4" t="s">
        <v>75</v>
      </c>
      <c r="C19" s="10">
        <v>84.444444444444443</v>
      </c>
      <c r="D19" s="11">
        <v>89</v>
      </c>
      <c r="E19" s="5">
        <f t="shared" si="0"/>
        <v>85.355555555555554</v>
      </c>
      <c r="F19" s="5">
        <v>18</v>
      </c>
      <c r="G19" s="5" t="s">
        <v>28</v>
      </c>
    </row>
    <row r="20" spans="1:7" ht="14.25">
      <c r="A20" s="3">
        <v>10140490</v>
      </c>
      <c r="B20" s="4" t="s">
        <v>76</v>
      </c>
      <c r="C20" s="10">
        <v>84.888888888888886</v>
      </c>
      <c r="D20" s="11">
        <v>86</v>
      </c>
      <c r="E20" s="5">
        <f t="shared" si="0"/>
        <v>85.111111111111114</v>
      </c>
      <c r="F20" s="5">
        <v>19</v>
      </c>
      <c r="G20" s="5" t="s">
        <v>28</v>
      </c>
    </row>
    <row r="21" spans="1:7" ht="14.25">
      <c r="A21" s="3">
        <v>10140494</v>
      </c>
      <c r="B21" s="4" t="s">
        <v>77</v>
      </c>
      <c r="C21" s="10">
        <v>84</v>
      </c>
      <c r="D21" s="11">
        <v>89</v>
      </c>
      <c r="E21" s="5">
        <f t="shared" si="0"/>
        <v>85</v>
      </c>
      <c r="F21" s="5">
        <v>20</v>
      </c>
      <c r="G21" s="5" t="s">
        <v>28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F24" sqref="F24"/>
    </sheetView>
  </sheetViews>
  <sheetFormatPr defaultRowHeight="13.5"/>
  <cols>
    <col min="7" max="7" width="15.125" customWidth="1"/>
  </cols>
  <sheetData>
    <row r="1" spans="1:7">
      <c r="A1" s="1" t="s">
        <v>78</v>
      </c>
      <c r="B1" s="1" t="s">
        <v>79</v>
      </c>
      <c r="C1" s="2" t="s">
        <v>80</v>
      </c>
      <c r="D1" s="2" t="s">
        <v>81</v>
      </c>
      <c r="E1" s="2" t="s">
        <v>82</v>
      </c>
      <c r="F1" s="2" t="s">
        <v>83</v>
      </c>
      <c r="G1" s="2" t="s">
        <v>84</v>
      </c>
    </row>
    <row r="2" spans="1:7" ht="14.25">
      <c r="A2" s="3">
        <v>10140507</v>
      </c>
      <c r="B2" s="4" t="s">
        <v>85</v>
      </c>
      <c r="C2" s="5">
        <v>93.555555555555557</v>
      </c>
      <c r="D2" s="12">
        <v>95</v>
      </c>
      <c r="E2" s="5">
        <f t="shared" ref="E2:E48" si="0">0.2*D2+0.8*C2</f>
        <v>93.844444444444449</v>
      </c>
      <c r="F2" s="5">
        <v>1</v>
      </c>
      <c r="G2" s="10" t="s">
        <v>86</v>
      </c>
    </row>
    <row r="3" spans="1:7">
      <c r="A3" s="3">
        <v>10140597</v>
      </c>
      <c r="B3" s="4" t="s">
        <v>87</v>
      </c>
      <c r="C3" s="5">
        <v>91.555555555555557</v>
      </c>
      <c r="D3" s="13">
        <v>96</v>
      </c>
      <c r="E3" s="5">
        <f t="shared" si="0"/>
        <v>92.444444444444457</v>
      </c>
      <c r="F3" s="5">
        <v>2</v>
      </c>
      <c r="G3" s="10" t="s">
        <v>86</v>
      </c>
    </row>
    <row r="4" spans="1:7" ht="14.25">
      <c r="A4" s="3">
        <v>10140464</v>
      </c>
      <c r="B4" s="4" t="s">
        <v>88</v>
      </c>
      <c r="C4" s="5">
        <v>90.888888888888886</v>
      </c>
      <c r="D4" s="6">
        <v>95</v>
      </c>
      <c r="E4" s="5">
        <f t="shared" si="0"/>
        <v>91.711111111111109</v>
      </c>
      <c r="F4" s="5">
        <v>3</v>
      </c>
      <c r="G4" s="10" t="s">
        <v>10</v>
      </c>
    </row>
    <row r="5" spans="1:7" ht="14.25">
      <c r="A5" s="3">
        <v>10140559</v>
      </c>
      <c r="B5" s="4" t="s">
        <v>89</v>
      </c>
      <c r="C5" s="5">
        <v>91.444444444444443</v>
      </c>
      <c r="D5" s="6">
        <v>90</v>
      </c>
      <c r="E5" s="5">
        <f t="shared" si="0"/>
        <v>91.155555555555551</v>
      </c>
      <c r="F5" s="5">
        <v>4</v>
      </c>
      <c r="G5" s="10" t="s">
        <v>10</v>
      </c>
    </row>
    <row r="6" spans="1:7" ht="14.25">
      <c r="A6" s="3">
        <v>10140554</v>
      </c>
      <c r="B6" s="4" t="s">
        <v>90</v>
      </c>
      <c r="C6" s="5">
        <v>89.888888888888886</v>
      </c>
      <c r="D6" s="6">
        <v>95</v>
      </c>
      <c r="E6" s="5">
        <f t="shared" si="0"/>
        <v>90.911111111111111</v>
      </c>
      <c r="F6" s="5">
        <v>5</v>
      </c>
      <c r="G6" s="10" t="s">
        <v>10</v>
      </c>
    </row>
    <row r="7" spans="1:7">
      <c r="A7" s="3">
        <v>10140591</v>
      </c>
      <c r="B7" s="4" t="s">
        <v>91</v>
      </c>
      <c r="C7" s="5">
        <v>90</v>
      </c>
      <c r="D7" s="13">
        <v>94.5</v>
      </c>
      <c r="E7" s="5">
        <f t="shared" si="0"/>
        <v>90.9</v>
      </c>
      <c r="F7" s="5">
        <v>6</v>
      </c>
      <c r="G7" s="10" t="s">
        <v>13</v>
      </c>
    </row>
    <row r="8" spans="1:7">
      <c r="A8" s="3">
        <v>10140607</v>
      </c>
      <c r="B8" s="4" t="s">
        <v>92</v>
      </c>
      <c r="C8" s="5">
        <v>91.888888888888886</v>
      </c>
      <c r="D8" s="13">
        <v>84</v>
      </c>
      <c r="E8" s="5">
        <f t="shared" si="0"/>
        <v>90.311111111111103</v>
      </c>
      <c r="F8" s="5">
        <v>7</v>
      </c>
      <c r="G8" s="10" t="s">
        <v>13</v>
      </c>
    </row>
    <row r="9" spans="1:7">
      <c r="A9" s="3">
        <v>10140606</v>
      </c>
      <c r="B9" s="4" t="s">
        <v>93</v>
      </c>
      <c r="C9" s="5">
        <v>90.555555555555557</v>
      </c>
      <c r="D9" s="13">
        <v>89</v>
      </c>
      <c r="E9" s="5">
        <f t="shared" si="0"/>
        <v>90.24444444444444</v>
      </c>
      <c r="F9" s="5">
        <v>8</v>
      </c>
      <c r="G9" s="10" t="s">
        <v>13</v>
      </c>
    </row>
    <row r="10" spans="1:7" ht="14.25">
      <c r="A10" s="3">
        <v>10140542</v>
      </c>
      <c r="B10" s="4" t="s">
        <v>94</v>
      </c>
      <c r="C10" s="5">
        <v>89.888888888888886</v>
      </c>
      <c r="D10" s="6">
        <v>90</v>
      </c>
      <c r="E10" s="5">
        <f t="shared" si="0"/>
        <v>89.911111111111111</v>
      </c>
      <c r="F10" s="5">
        <v>9</v>
      </c>
      <c r="G10" s="10" t="s">
        <v>13</v>
      </c>
    </row>
    <row r="11" spans="1:7">
      <c r="A11" s="3">
        <v>10140613</v>
      </c>
      <c r="B11" s="4" t="s">
        <v>95</v>
      </c>
      <c r="C11" s="5">
        <v>91.111111111111114</v>
      </c>
      <c r="D11" s="13">
        <v>84</v>
      </c>
      <c r="E11" s="5">
        <f t="shared" si="0"/>
        <v>89.688888888888897</v>
      </c>
      <c r="F11" s="5">
        <v>10</v>
      </c>
      <c r="G11" s="10" t="s">
        <v>13</v>
      </c>
    </row>
    <row r="12" spans="1:7" ht="14.25">
      <c r="A12" s="3">
        <v>10140539</v>
      </c>
      <c r="B12" s="4" t="s">
        <v>96</v>
      </c>
      <c r="C12" s="5">
        <v>88.444444444444443</v>
      </c>
      <c r="D12" s="6">
        <v>93</v>
      </c>
      <c r="E12" s="5">
        <f t="shared" si="0"/>
        <v>89.355555555555554</v>
      </c>
      <c r="F12" s="5">
        <v>11</v>
      </c>
      <c r="G12" s="10" t="s">
        <v>61</v>
      </c>
    </row>
    <row r="13" spans="1:7" ht="14.25">
      <c r="A13" s="3">
        <v>10140515</v>
      </c>
      <c r="B13" s="4" t="s">
        <v>97</v>
      </c>
      <c r="C13" s="5">
        <v>89.111111111111114</v>
      </c>
      <c r="D13" s="12">
        <v>90</v>
      </c>
      <c r="E13" s="5">
        <f t="shared" si="0"/>
        <v>89.288888888888891</v>
      </c>
      <c r="F13" s="5">
        <v>12</v>
      </c>
      <c r="G13" s="10" t="s">
        <v>61</v>
      </c>
    </row>
    <row r="14" spans="1:7" ht="14.25">
      <c r="A14" s="3">
        <v>10140566</v>
      </c>
      <c r="B14" s="4" t="s">
        <v>98</v>
      </c>
      <c r="C14" s="5">
        <v>90.222222222222229</v>
      </c>
      <c r="D14" s="7">
        <v>84</v>
      </c>
      <c r="E14" s="5">
        <f t="shared" si="0"/>
        <v>88.977777777777789</v>
      </c>
      <c r="F14" s="5">
        <v>13</v>
      </c>
      <c r="G14" s="10" t="s">
        <v>61</v>
      </c>
    </row>
    <row r="15" spans="1:7" ht="14.25">
      <c r="A15" s="3">
        <v>10140509</v>
      </c>
      <c r="B15" s="4" t="s">
        <v>99</v>
      </c>
      <c r="C15" s="5">
        <v>89.888888888888886</v>
      </c>
      <c r="D15" s="12">
        <v>85</v>
      </c>
      <c r="E15" s="5">
        <f t="shared" si="0"/>
        <v>88.911111111111111</v>
      </c>
      <c r="F15" s="5">
        <v>14</v>
      </c>
      <c r="G15" s="10" t="s">
        <v>61</v>
      </c>
    </row>
    <row r="16" spans="1:7">
      <c r="A16" s="3">
        <v>10140588</v>
      </c>
      <c r="B16" s="4" t="s">
        <v>100</v>
      </c>
      <c r="C16" s="5">
        <v>89.888888888888886</v>
      </c>
      <c r="D16" s="13">
        <v>84</v>
      </c>
      <c r="E16" s="5">
        <f t="shared" si="0"/>
        <v>88.711111111111109</v>
      </c>
      <c r="F16" s="5">
        <v>15</v>
      </c>
      <c r="G16" s="10" t="s">
        <v>61</v>
      </c>
    </row>
    <row r="17" spans="1:7">
      <c r="A17" s="3">
        <v>10140399</v>
      </c>
      <c r="B17" s="4" t="s">
        <v>101</v>
      </c>
      <c r="C17" s="5">
        <v>87.444444444444443</v>
      </c>
      <c r="D17" s="13">
        <v>92.5</v>
      </c>
      <c r="E17" s="5">
        <f t="shared" si="0"/>
        <v>88.455555555555563</v>
      </c>
      <c r="F17" s="5">
        <v>16</v>
      </c>
      <c r="G17" s="10" t="s">
        <v>61</v>
      </c>
    </row>
    <row r="18" spans="1:7" ht="14.25">
      <c r="A18" s="3">
        <v>10141881</v>
      </c>
      <c r="B18" s="4" t="s">
        <v>102</v>
      </c>
      <c r="C18" s="5">
        <v>88</v>
      </c>
      <c r="D18" s="6">
        <v>90</v>
      </c>
      <c r="E18" s="5">
        <f t="shared" si="0"/>
        <v>88.4</v>
      </c>
      <c r="F18" s="5">
        <v>17</v>
      </c>
      <c r="G18" s="10" t="s">
        <v>61</v>
      </c>
    </row>
    <row r="19" spans="1:7" ht="14.25">
      <c r="A19" s="3">
        <v>10140536</v>
      </c>
      <c r="B19" s="4" t="s">
        <v>103</v>
      </c>
      <c r="C19" s="5">
        <v>87.777777777777771</v>
      </c>
      <c r="D19" s="6">
        <v>90</v>
      </c>
      <c r="E19" s="5">
        <f t="shared" si="0"/>
        <v>88.222222222222214</v>
      </c>
      <c r="F19" s="5">
        <v>18</v>
      </c>
      <c r="G19" s="10" t="s">
        <v>23</v>
      </c>
    </row>
    <row r="20" spans="1:7">
      <c r="A20" s="3">
        <v>10140621</v>
      </c>
      <c r="B20" s="4" t="s">
        <v>104</v>
      </c>
      <c r="C20" s="5">
        <v>87.111111111111114</v>
      </c>
      <c r="D20" s="13">
        <v>92</v>
      </c>
      <c r="E20" s="5">
        <f t="shared" si="0"/>
        <v>88.088888888888903</v>
      </c>
      <c r="F20" s="5">
        <v>19</v>
      </c>
      <c r="G20" s="10" t="s">
        <v>23</v>
      </c>
    </row>
    <row r="21" spans="1:7" ht="14.25">
      <c r="A21" s="3">
        <v>10140533</v>
      </c>
      <c r="B21" s="4" t="s">
        <v>105</v>
      </c>
      <c r="C21" s="5">
        <v>87.333333333333329</v>
      </c>
      <c r="D21" s="6">
        <v>91</v>
      </c>
      <c r="E21" s="5">
        <f t="shared" si="0"/>
        <v>88.066666666666663</v>
      </c>
      <c r="F21" s="5">
        <v>20</v>
      </c>
      <c r="G21" s="10" t="s">
        <v>23</v>
      </c>
    </row>
    <row r="22" spans="1:7" ht="14.25">
      <c r="A22" s="3">
        <v>10140510</v>
      </c>
      <c r="B22" s="4" t="s">
        <v>106</v>
      </c>
      <c r="C22" s="5">
        <v>88.777777777777771</v>
      </c>
      <c r="D22" s="12">
        <v>85</v>
      </c>
      <c r="E22" s="5">
        <f t="shared" si="0"/>
        <v>88.022222222222226</v>
      </c>
      <c r="F22" s="5">
        <v>21</v>
      </c>
      <c r="G22" s="10" t="s">
        <v>23</v>
      </c>
    </row>
    <row r="23" spans="1:7" ht="14.25">
      <c r="A23" s="3">
        <v>10140565</v>
      </c>
      <c r="B23" s="4" t="s">
        <v>107</v>
      </c>
      <c r="C23" s="5">
        <v>88.444444444444443</v>
      </c>
      <c r="D23" s="7">
        <v>85</v>
      </c>
      <c r="E23" s="5">
        <f t="shared" si="0"/>
        <v>87.75555555555556</v>
      </c>
      <c r="F23" s="5">
        <v>22</v>
      </c>
      <c r="G23" s="10" t="s">
        <v>28</v>
      </c>
    </row>
    <row r="24" spans="1:7" ht="14.25">
      <c r="A24" s="3">
        <v>10140537</v>
      </c>
      <c r="B24" s="4" t="s">
        <v>108</v>
      </c>
      <c r="C24" s="5">
        <v>86.888888888888886</v>
      </c>
      <c r="D24" s="6">
        <v>90</v>
      </c>
      <c r="E24" s="5">
        <f t="shared" si="0"/>
        <v>87.511111111111106</v>
      </c>
      <c r="F24" s="5">
        <v>23</v>
      </c>
      <c r="G24" s="10" t="s">
        <v>28</v>
      </c>
    </row>
    <row r="25" spans="1:7">
      <c r="A25" s="3">
        <v>10140603</v>
      </c>
      <c r="B25" s="4" t="s">
        <v>109</v>
      </c>
      <c r="C25" s="5">
        <v>86.666666666666671</v>
      </c>
      <c r="D25" s="13">
        <v>89.5</v>
      </c>
      <c r="E25" s="5">
        <f t="shared" si="0"/>
        <v>87.233333333333348</v>
      </c>
      <c r="F25" s="5">
        <v>24</v>
      </c>
      <c r="G25" s="10" t="s">
        <v>28</v>
      </c>
    </row>
    <row r="26" spans="1:7">
      <c r="A26" s="3">
        <v>10140589</v>
      </c>
      <c r="B26" s="4" t="s">
        <v>110</v>
      </c>
      <c r="C26" s="5">
        <v>86.444444444444443</v>
      </c>
      <c r="D26" s="13">
        <v>90</v>
      </c>
      <c r="E26" s="5">
        <f t="shared" si="0"/>
        <v>87.155555555555551</v>
      </c>
      <c r="F26" s="5">
        <v>25</v>
      </c>
      <c r="G26" s="10" t="s">
        <v>28</v>
      </c>
    </row>
    <row r="27" spans="1:7" ht="14.25">
      <c r="A27" s="3">
        <v>10140535</v>
      </c>
      <c r="B27" s="4" t="s">
        <v>111</v>
      </c>
      <c r="C27" s="5">
        <v>86.333333333333329</v>
      </c>
      <c r="D27" s="6">
        <v>90</v>
      </c>
      <c r="E27" s="5">
        <f t="shared" si="0"/>
        <v>87.066666666666663</v>
      </c>
      <c r="F27" s="5">
        <v>26</v>
      </c>
      <c r="G27" s="10" t="s">
        <v>28</v>
      </c>
    </row>
    <row r="28" spans="1:7" ht="14.25">
      <c r="A28" s="3">
        <v>10140508</v>
      </c>
      <c r="B28" s="4" t="s">
        <v>112</v>
      </c>
      <c r="C28" s="5">
        <v>87.555555555555557</v>
      </c>
      <c r="D28" s="12">
        <v>85</v>
      </c>
      <c r="E28" s="5">
        <f t="shared" si="0"/>
        <v>87.044444444444451</v>
      </c>
      <c r="F28" s="5">
        <v>27</v>
      </c>
      <c r="G28" s="10" t="s">
        <v>28</v>
      </c>
    </row>
    <row r="29" spans="1:7" ht="14.25">
      <c r="A29" s="3">
        <v>10140520</v>
      </c>
      <c r="B29" s="4" t="s">
        <v>113</v>
      </c>
      <c r="C29" s="5">
        <v>85.111111111111114</v>
      </c>
      <c r="D29" s="12">
        <v>94</v>
      </c>
      <c r="E29" s="5">
        <f t="shared" si="0"/>
        <v>86.888888888888886</v>
      </c>
      <c r="F29" s="5">
        <v>28</v>
      </c>
      <c r="G29" s="10" t="s">
        <v>28</v>
      </c>
    </row>
    <row r="30" spans="1:7" ht="14.25">
      <c r="A30" s="3">
        <v>10140586</v>
      </c>
      <c r="B30" s="4" t="s">
        <v>114</v>
      </c>
      <c r="C30" s="5">
        <v>88.333333333333329</v>
      </c>
      <c r="D30" s="7">
        <v>81</v>
      </c>
      <c r="E30" s="5">
        <f t="shared" si="0"/>
        <v>86.866666666666674</v>
      </c>
      <c r="F30" s="5">
        <v>29</v>
      </c>
      <c r="G30" s="10" t="s">
        <v>28</v>
      </c>
    </row>
    <row r="31" spans="1:7">
      <c r="A31" s="3">
        <v>10140600</v>
      </c>
      <c r="B31" s="4" t="s">
        <v>115</v>
      </c>
      <c r="C31" s="5">
        <v>87.555555555555557</v>
      </c>
      <c r="D31" s="13">
        <v>84</v>
      </c>
      <c r="E31" s="5">
        <f t="shared" si="0"/>
        <v>86.844444444444449</v>
      </c>
      <c r="F31" s="5">
        <v>30</v>
      </c>
      <c r="G31" s="10" t="s">
        <v>28</v>
      </c>
    </row>
    <row r="32" spans="1:7" ht="14.25">
      <c r="A32" s="3">
        <v>10140568</v>
      </c>
      <c r="B32" s="4" t="s">
        <v>116</v>
      </c>
      <c r="C32" s="5">
        <v>89.666666666666671</v>
      </c>
      <c r="D32" s="7">
        <v>75</v>
      </c>
      <c r="E32" s="5">
        <f t="shared" si="0"/>
        <v>86.733333333333334</v>
      </c>
      <c r="F32" s="5">
        <v>31</v>
      </c>
      <c r="G32" s="10" t="s">
        <v>28</v>
      </c>
    </row>
    <row r="33" spans="1:7" ht="14.25">
      <c r="A33" s="3">
        <v>10140541</v>
      </c>
      <c r="B33" s="4" t="s">
        <v>117</v>
      </c>
      <c r="C33" s="5">
        <v>86.111111111111114</v>
      </c>
      <c r="D33" s="6">
        <v>88</v>
      </c>
      <c r="E33" s="5">
        <f t="shared" si="0"/>
        <v>86.488888888888908</v>
      </c>
      <c r="F33" s="5">
        <v>32</v>
      </c>
      <c r="G33" s="10" t="s">
        <v>28</v>
      </c>
    </row>
    <row r="34" spans="1:7" ht="14.25">
      <c r="A34" s="3">
        <v>10140561</v>
      </c>
      <c r="B34" s="4" t="s">
        <v>118</v>
      </c>
      <c r="C34" s="5">
        <v>89.222222222222229</v>
      </c>
      <c r="D34" s="7">
        <v>75</v>
      </c>
      <c r="E34" s="5">
        <f t="shared" si="0"/>
        <v>86.37777777777778</v>
      </c>
      <c r="F34" s="5">
        <v>33</v>
      </c>
      <c r="G34" s="10" t="s">
        <v>28</v>
      </c>
    </row>
    <row r="35" spans="1:7" ht="14.25">
      <c r="A35" s="3">
        <v>10140584</v>
      </c>
      <c r="B35" s="4" t="s">
        <v>119</v>
      </c>
      <c r="C35" s="5">
        <v>87.666666666666671</v>
      </c>
      <c r="D35" s="7">
        <v>80.5</v>
      </c>
      <c r="E35" s="5">
        <f t="shared" si="0"/>
        <v>86.233333333333348</v>
      </c>
      <c r="F35" s="5">
        <v>34</v>
      </c>
      <c r="G35" s="10" t="s">
        <v>28</v>
      </c>
    </row>
    <row r="36" spans="1:7" ht="14.25">
      <c r="A36" s="3">
        <v>10140574</v>
      </c>
      <c r="B36" s="4" t="s">
        <v>120</v>
      </c>
      <c r="C36" s="5">
        <v>88.888888888888886</v>
      </c>
      <c r="D36" s="7">
        <v>75</v>
      </c>
      <c r="E36" s="5">
        <f t="shared" si="0"/>
        <v>86.111111111111114</v>
      </c>
      <c r="F36" s="5">
        <v>35</v>
      </c>
      <c r="G36" s="10" t="s">
        <v>28</v>
      </c>
    </row>
    <row r="37" spans="1:7">
      <c r="A37" s="3">
        <v>10140595</v>
      </c>
      <c r="B37" s="4" t="s">
        <v>121</v>
      </c>
      <c r="C37" s="5">
        <v>85.333333333333329</v>
      </c>
      <c r="D37" s="13">
        <v>89</v>
      </c>
      <c r="E37" s="5">
        <f t="shared" si="0"/>
        <v>86.066666666666663</v>
      </c>
      <c r="F37" s="5">
        <v>36</v>
      </c>
      <c r="G37" s="10" t="s">
        <v>28</v>
      </c>
    </row>
    <row r="38" spans="1:7">
      <c r="A38" s="3">
        <v>10140598</v>
      </c>
      <c r="B38" s="4" t="s">
        <v>122</v>
      </c>
      <c r="C38" s="5">
        <v>86.444444444444443</v>
      </c>
      <c r="D38" s="13">
        <v>84</v>
      </c>
      <c r="E38" s="5">
        <f t="shared" si="0"/>
        <v>85.955555555555549</v>
      </c>
      <c r="F38" s="5">
        <v>37</v>
      </c>
      <c r="G38" s="10" t="s">
        <v>28</v>
      </c>
    </row>
    <row r="39" spans="1:7">
      <c r="A39" s="3">
        <v>10140392</v>
      </c>
      <c r="B39" s="4" t="s">
        <v>123</v>
      </c>
      <c r="C39" s="5">
        <v>85.777777777777771</v>
      </c>
      <c r="D39" s="13">
        <v>86.5</v>
      </c>
      <c r="E39" s="5">
        <f t="shared" si="0"/>
        <v>85.922222222222217</v>
      </c>
      <c r="F39" s="5">
        <v>38</v>
      </c>
      <c r="G39" s="10" t="s">
        <v>28</v>
      </c>
    </row>
    <row r="40" spans="1:7" ht="14.25">
      <c r="A40" s="3">
        <v>10140524</v>
      </c>
      <c r="B40" s="4" t="s">
        <v>124</v>
      </c>
      <c r="C40" s="5">
        <v>86.111111111111114</v>
      </c>
      <c r="D40" s="12">
        <v>85</v>
      </c>
      <c r="E40" s="5">
        <f t="shared" si="0"/>
        <v>85.8888888888889</v>
      </c>
      <c r="F40" s="5">
        <v>39</v>
      </c>
      <c r="G40" s="10" t="s">
        <v>28</v>
      </c>
    </row>
    <row r="41" spans="1:7">
      <c r="A41" s="3">
        <v>10140592</v>
      </c>
      <c r="B41" s="4" t="s">
        <v>125</v>
      </c>
      <c r="C41" s="5">
        <v>86.222222222222229</v>
      </c>
      <c r="D41" s="13">
        <v>84</v>
      </c>
      <c r="E41" s="5">
        <f t="shared" si="0"/>
        <v>85.777777777777786</v>
      </c>
      <c r="F41" s="5">
        <v>40</v>
      </c>
      <c r="G41" s="10" t="s">
        <v>28</v>
      </c>
    </row>
    <row r="42" spans="1:7">
      <c r="A42" s="3">
        <v>10140594</v>
      </c>
      <c r="B42" s="4" t="s">
        <v>126</v>
      </c>
      <c r="C42" s="5">
        <v>86.222222222222229</v>
      </c>
      <c r="D42" s="13">
        <v>84</v>
      </c>
      <c r="E42" s="5">
        <f t="shared" si="0"/>
        <v>85.777777777777786</v>
      </c>
      <c r="F42" s="5">
        <v>41</v>
      </c>
      <c r="G42" s="10" t="s">
        <v>28</v>
      </c>
    </row>
    <row r="43" spans="1:7">
      <c r="A43" s="3">
        <v>10140620</v>
      </c>
      <c r="B43" s="4" t="s">
        <v>127</v>
      </c>
      <c r="C43" s="5">
        <v>85.444444444444443</v>
      </c>
      <c r="D43" s="13">
        <v>87</v>
      </c>
      <c r="E43" s="5">
        <f t="shared" si="0"/>
        <v>85.75555555555556</v>
      </c>
      <c r="F43" s="5">
        <v>42</v>
      </c>
      <c r="G43" s="10" t="s">
        <v>28</v>
      </c>
    </row>
    <row r="44" spans="1:7" ht="14.25">
      <c r="A44" s="3">
        <v>10149001</v>
      </c>
      <c r="B44" s="4" t="s">
        <v>128</v>
      </c>
      <c r="C44" s="5">
        <v>84.666666666666671</v>
      </c>
      <c r="D44" s="12">
        <v>90</v>
      </c>
      <c r="E44" s="5">
        <f t="shared" si="0"/>
        <v>85.733333333333334</v>
      </c>
      <c r="F44" s="5">
        <v>43</v>
      </c>
      <c r="G44" s="10" t="s">
        <v>28</v>
      </c>
    </row>
    <row r="45" spans="1:7" ht="14.25">
      <c r="A45" s="3">
        <v>10140523</v>
      </c>
      <c r="B45" s="4" t="s">
        <v>129</v>
      </c>
      <c r="C45" s="5">
        <v>85.888888888888886</v>
      </c>
      <c r="D45" s="12">
        <v>85</v>
      </c>
      <c r="E45" s="5">
        <f t="shared" si="0"/>
        <v>85.711111111111109</v>
      </c>
      <c r="F45" s="5">
        <v>44</v>
      </c>
      <c r="G45" s="10" t="s">
        <v>28</v>
      </c>
    </row>
    <row r="46" spans="1:7">
      <c r="A46" s="3">
        <v>10140612</v>
      </c>
      <c r="B46" s="4" t="s">
        <v>130</v>
      </c>
      <c r="C46" s="5">
        <v>86.111111111111114</v>
      </c>
      <c r="D46" s="13">
        <v>84</v>
      </c>
      <c r="E46" s="5">
        <f t="shared" si="0"/>
        <v>85.688888888888897</v>
      </c>
      <c r="F46" s="5">
        <v>45</v>
      </c>
      <c r="G46" s="10" t="s">
        <v>28</v>
      </c>
    </row>
    <row r="47" spans="1:7" ht="14.25">
      <c r="A47" s="3">
        <v>10140572</v>
      </c>
      <c r="B47" s="4" t="s">
        <v>131</v>
      </c>
      <c r="C47" s="5">
        <v>85.111111111111114</v>
      </c>
      <c r="D47" s="7">
        <v>87</v>
      </c>
      <c r="E47" s="5">
        <f t="shared" si="0"/>
        <v>85.488888888888894</v>
      </c>
      <c r="F47" s="5">
        <v>46</v>
      </c>
      <c r="G47" s="10" t="s">
        <v>28</v>
      </c>
    </row>
    <row r="48" spans="1:7">
      <c r="A48" s="3">
        <v>10140590</v>
      </c>
      <c r="B48" s="4" t="s">
        <v>132</v>
      </c>
      <c r="C48" s="5">
        <v>85.777777777777771</v>
      </c>
      <c r="D48" s="13">
        <v>84</v>
      </c>
      <c r="E48" s="5">
        <f t="shared" si="0"/>
        <v>85.422222222222217</v>
      </c>
      <c r="F48" s="5">
        <v>47</v>
      </c>
      <c r="G48" s="10" t="s">
        <v>28</v>
      </c>
    </row>
  </sheetData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D30" sqref="D30"/>
    </sheetView>
  </sheetViews>
  <sheetFormatPr defaultRowHeight="13.5"/>
  <cols>
    <col min="7" max="7" width="13.375" customWidth="1"/>
  </cols>
  <sheetData>
    <row r="1" spans="1:7">
      <c r="A1" s="1" t="s">
        <v>133</v>
      </c>
      <c r="B1" s="1" t="s">
        <v>134</v>
      </c>
      <c r="C1" s="2" t="s">
        <v>135</v>
      </c>
      <c r="D1" s="2" t="s">
        <v>136</v>
      </c>
      <c r="E1" s="2" t="s">
        <v>137</v>
      </c>
      <c r="F1" s="2" t="s">
        <v>138</v>
      </c>
      <c r="G1" s="2" t="s">
        <v>139</v>
      </c>
    </row>
    <row r="2" spans="1:7" ht="24">
      <c r="A2" s="3">
        <v>10148013</v>
      </c>
      <c r="B2" s="4" t="s">
        <v>140</v>
      </c>
      <c r="C2" s="10">
        <v>79.333333333333329</v>
      </c>
      <c r="D2" s="11">
        <v>87</v>
      </c>
      <c r="E2" s="5">
        <f t="shared" ref="E2:E4" si="0">0.2*D2+0.8*C2</f>
        <v>80.866666666666674</v>
      </c>
      <c r="F2" s="5">
        <v>45</v>
      </c>
      <c r="G2" s="5" t="s">
        <v>141</v>
      </c>
    </row>
    <row r="3" spans="1:7">
      <c r="A3" s="3">
        <v>10148012</v>
      </c>
      <c r="B3" s="4" t="s">
        <v>142</v>
      </c>
      <c r="C3" s="10">
        <v>76.444444444444443</v>
      </c>
      <c r="D3" s="10">
        <v>85</v>
      </c>
      <c r="E3" s="5">
        <f t="shared" si="0"/>
        <v>78.155555555555566</v>
      </c>
      <c r="F3" s="5">
        <v>50</v>
      </c>
      <c r="G3" s="5" t="s">
        <v>141</v>
      </c>
    </row>
    <row r="4" spans="1:7">
      <c r="A4" s="3">
        <v>10148011</v>
      </c>
      <c r="B4" s="4" t="s">
        <v>62</v>
      </c>
      <c r="C4" s="10">
        <v>88.444444444444443</v>
      </c>
      <c r="D4" s="10">
        <v>94.5</v>
      </c>
      <c r="E4" s="5">
        <f t="shared" si="0"/>
        <v>89.655555555555566</v>
      </c>
      <c r="F4" s="5">
        <v>7</v>
      </c>
      <c r="G4" s="5" t="s">
        <v>141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材化</vt:lpstr>
      <vt:lpstr>化学</vt:lpstr>
      <vt:lpstr>应化</vt:lpstr>
      <vt:lpstr>民族班奖学金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2018-05-28T07:08:55Z</dcterms:modified>
</cp:coreProperties>
</file>